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/>
  </bookViews>
  <sheets>
    <sheet name="6,6-10 ЛЕТ 11,06,25 ШК 15" sheetId="3" r:id="rId1"/>
  </sheets>
  <calcPr calcId="162913"/>
</workbook>
</file>

<file path=xl/calcChain.xml><?xml version="1.0" encoding="utf-8"?>
<calcChain xmlns="http://schemas.openxmlformats.org/spreadsheetml/2006/main">
  <c r="K30" i="3" l="1"/>
  <c r="J30" i="3"/>
  <c r="I30" i="3"/>
  <c r="H30" i="3"/>
  <c r="F30" i="3"/>
  <c r="J23" i="3"/>
  <c r="I23" i="3"/>
  <c r="H23" i="3"/>
  <c r="G23" i="3"/>
  <c r="F23" i="3"/>
  <c r="E23" i="3"/>
  <c r="J16" i="3"/>
  <c r="J31" i="3" s="1"/>
  <c r="I16" i="3"/>
  <c r="I31" i="3" s="1"/>
  <c r="H16" i="3"/>
  <c r="H31" i="3" s="1"/>
  <c r="G16" i="3"/>
  <c r="G31" i="3" s="1"/>
  <c r="F16" i="3"/>
  <c r="E16" i="3"/>
  <c r="F31" i="3" l="1"/>
</calcChain>
</file>

<file path=xl/sharedStrings.xml><?xml version="1.0" encoding="utf-8"?>
<sst xmlns="http://schemas.openxmlformats.org/spreadsheetml/2006/main" count="52" uniqueCount="45">
  <si>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</si>
  <si>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</si>
  <si>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</si>
  <si>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</si>
  <si>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</si>
  <si>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</si>
  <si>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</si>
  <si>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</si>
  <si>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</si>
  <si>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</si>
  <si>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</si>
  <si>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</si>
  <si>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</si>
  <si>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</si>
  <si>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</si>
  <si>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</si>
  <si>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</si>
  <si>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</si>
  <si>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</si>
  <si>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</si>
  <si>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</si>
  <si>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</si>
  <si>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</si>
  <si>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</si>
  <si>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</si>
  <si>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</si>
  <si>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</si>
  <si>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</si>
  <si>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Чай с сахаром</t>
  </si>
  <si>
    <t>685/2004</t>
  </si>
  <si>
    <t>Всего</t>
  </si>
  <si>
    <t xml:space="preserve">                      Обед</t>
  </si>
  <si>
    <t>733/2004</t>
  </si>
  <si>
    <t>гарнир</t>
  </si>
  <si>
    <t>Суп картофельный с крупой</t>
  </si>
  <si>
    <t>Макаронные изделия отварные</t>
  </si>
  <si>
    <t>Напиток апельсиновый</t>
  </si>
  <si>
    <t>138/2004</t>
  </si>
  <si>
    <t>658/1983</t>
  </si>
  <si>
    <t>516/2004</t>
  </si>
  <si>
    <t>699/2004</t>
  </si>
  <si>
    <t>гор. блюдо</t>
  </si>
  <si>
    <r>
      <t xml:space="preserve">Шницель мясной с соусом 50/50 </t>
    </r>
    <r>
      <rPr>
        <b/>
        <sz val="8"/>
        <color rgb="FF000000"/>
        <rFont val="Times New Roman"/>
        <family val="1"/>
        <charset val="204"/>
      </rPr>
      <t>(соус красный основной № 824/1983г)</t>
    </r>
  </si>
  <si>
    <r>
      <t xml:space="preserve">Оладьи </t>
    </r>
    <r>
      <rPr>
        <b/>
        <sz val="11"/>
        <color theme="1"/>
        <rFont val="Times New Roman"/>
        <family val="1"/>
        <charset val="204"/>
      </rPr>
      <t>с  (повидлом/ конфитюром)</t>
    </r>
    <r>
      <rPr>
        <b/>
        <sz val="12"/>
        <color theme="1"/>
        <rFont val="Times New Roman"/>
        <family val="1"/>
        <charset val="204"/>
      </rPr>
      <t xml:space="preserve"> 150/20</t>
    </r>
  </si>
  <si>
    <t>Сок фруктовый промышленного пр-ва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</si>
</sst>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0" fillId="0" borderId="4" xfId="0" applyFont="1" applyBorder="1" applyAlignment="1">
      <alignment horizontal="center" vertical="justify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14" fillId="0" borderId="1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3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16" workbookViewId="0">
      <selection activeCell="C34" sqref="C34:J36"/>
    </sheetView>
  </sheetViews>
  <sheetFormatPr defaultColWidth="8.6640625" defaultRowHeight="13.8" x14ac:dyDescent="0.25"/>
  <cols>
    <col min="1" max="1" width="7.6640625" style="3" customWidth="1"/>
    <col min="2" max="3" width="9.109375" style="3" customWidth="1"/>
    <col min="4" max="4" width="25.44140625" style="3" customWidth="1"/>
    <col min="5" max="5" width="7.5546875" style="3" customWidth="1"/>
    <col min="6" max="6" width="10" style="3" customWidth="1"/>
    <col min="7" max="7" width="9.44140625" style="3" customWidth="1"/>
    <col min="8" max="9" width="6.6640625" style="3" customWidth="1"/>
    <col min="10" max="10" width="7.109375" style="3" customWidth="1"/>
    <col min="11" max="11" width="9.88671875" style="3" customWidth="1"/>
    <col min="12" max="16384" width="8.6640625" style="3"/>
  </cols>
  <sheetData>
    <row r="1" spans="1:11" ht="13.5" customHeight="1" x14ac:dyDescent="0.25">
      <c r="B1" s="65"/>
      <c r="C1" s="65"/>
      <c r="D1" s="65"/>
      <c r="E1" s="65"/>
      <c r="F1" s="65"/>
      <c r="G1" s="60"/>
      <c r="H1" s="41"/>
      <c r="I1" s="41"/>
      <c r="J1" s="41"/>
      <c r="K1" s="41"/>
    </row>
    <row r="2" spans="1:11" ht="13.5" customHeight="1" x14ac:dyDescent="0.25">
      <c r="B2" s="65"/>
      <c r="C2" s="65"/>
      <c r="D2" s="65"/>
      <c r="E2" s="65"/>
      <c r="F2" s="65"/>
      <c r="G2" s="60"/>
      <c r="H2" s="59"/>
      <c r="I2" s="41"/>
      <c r="J2" s="41"/>
      <c r="K2" s="41"/>
    </row>
    <row r="3" spans="1:11" ht="14.1" customHeight="1" x14ac:dyDescent="0.25">
      <c r="B3" s="65"/>
      <c r="C3" s="65"/>
      <c r="D3" s="65"/>
      <c r="E3" s="65"/>
      <c r="F3" s="2"/>
      <c r="G3" s="2"/>
      <c r="H3" s="59"/>
      <c r="I3" s="59"/>
      <c r="J3" s="59"/>
      <c r="K3" s="59"/>
    </row>
    <row r="4" spans="1:11" ht="15.6" customHeight="1" x14ac:dyDescent="0.25">
      <c r="B4" s="66"/>
      <c r="C4" s="66"/>
      <c r="D4" s="66"/>
      <c r="E4" s="66"/>
      <c r="F4" s="66"/>
      <c r="G4" s="66"/>
      <c r="H4" s="66"/>
      <c r="I4" s="66"/>
      <c r="J4" s="66"/>
      <c r="K4" s="51"/>
    </row>
    <row r="5" spans="1:11" ht="18.600000000000001" customHeight="1" x14ac:dyDescent="0.25">
      <c r="B5" s="66"/>
      <c r="C5" s="66"/>
      <c r="D5" s="66"/>
      <c r="E5" s="66"/>
      <c r="F5" s="66"/>
      <c r="G5" s="66"/>
      <c r="H5" s="66"/>
      <c r="I5" s="66"/>
      <c r="J5" s="66"/>
      <c r="K5" s="51"/>
    </row>
    <row r="6" spans="1:11" ht="17.399999999999999" x14ac:dyDescent="0.25">
      <c r="B6" s="64"/>
      <c r="C6" s="64"/>
      <c r="D6" s="64"/>
      <c r="E6" s="64"/>
      <c r="F6" s="64"/>
      <c r="G6" s="64"/>
      <c r="H6" s="64"/>
      <c r="I6" s="64"/>
      <c r="J6" s="64"/>
      <c r="K6" s="45"/>
    </row>
    <row r="7" spans="1:11" x14ac:dyDescent="0.25">
      <c r="D7" s="52"/>
    </row>
    <row r="8" spans="1:11" ht="15" customHeight="1" x14ac:dyDescent="0.25">
      <c r="B8" s="70"/>
      <c r="C8" s="70"/>
      <c r="D8" s="70"/>
      <c r="E8" s="70"/>
      <c r="F8" s="70"/>
      <c r="G8" s="70"/>
      <c r="H8" s="70"/>
      <c r="I8" s="70"/>
      <c r="J8" s="70"/>
    </row>
    <row r="9" spans="1:11" ht="15" customHeight="1" x14ac:dyDescent="0.25">
      <c r="B9" s="70"/>
      <c r="C9" s="70"/>
      <c r="D9" s="70"/>
      <c r="E9" s="70"/>
      <c r="F9" s="70"/>
      <c r="G9" s="70"/>
      <c r="H9" s="70"/>
      <c r="I9" s="70"/>
      <c r="J9" s="70"/>
    </row>
    <row r="10" spans="1:11" ht="16.5" customHeight="1" x14ac:dyDescent="0.3">
      <c r="D10" s="45"/>
      <c r="I10" s="21" t="s">
        <v>20</v>
      </c>
      <c r="J10" s="53">
        <v>9</v>
      </c>
    </row>
    <row r="11" spans="1:11" ht="17.399999999999999" x14ac:dyDescent="0.25">
      <c r="A11" s="71" t="s">
        <v>19</v>
      </c>
      <c r="B11" s="71"/>
      <c r="C11" s="71"/>
      <c r="D11" s="71"/>
      <c r="E11" s="71"/>
      <c r="F11" s="71"/>
      <c r="G11" s="71"/>
      <c r="H11" s="71"/>
      <c r="I11" s="72"/>
      <c r="J11" s="72"/>
      <c r="K11" s="72"/>
    </row>
    <row r="12" spans="1:11" ht="32.25" customHeight="1" x14ac:dyDescent="0.25">
      <c r="A12" s="55" t="s">
        <v>7</v>
      </c>
      <c r="B12" s="54" t="s">
        <v>8</v>
      </c>
      <c r="C12" s="5" t="s">
        <v>9</v>
      </c>
      <c r="D12" s="4" t="s">
        <v>21</v>
      </c>
      <c r="E12" s="4" t="s">
        <v>0</v>
      </c>
      <c r="F12" s="4" t="s">
        <v>1</v>
      </c>
      <c r="G12" s="5" t="s">
        <v>27</v>
      </c>
      <c r="H12" s="5" t="s">
        <v>2</v>
      </c>
      <c r="I12" s="5" t="s">
        <v>3</v>
      </c>
      <c r="J12" s="5" t="s">
        <v>4</v>
      </c>
      <c r="K12" s="39"/>
    </row>
    <row r="13" spans="1:11" ht="32.25" customHeight="1" x14ac:dyDescent="0.25">
      <c r="A13" s="73" t="s">
        <v>19</v>
      </c>
      <c r="B13" s="9" t="s">
        <v>41</v>
      </c>
      <c r="C13" s="44" t="s">
        <v>32</v>
      </c>
      <c r="D13" s="42" t="s">
        <v>43</v>
      </c>
      <c r="E13" s="30">
        <v>170</v>
      </c>
      <c r="F13" s="43">
        <v>24.93</v>
      </c>
      <c r="G13" s="5">
        <v>434.8</v>
      </c>
      <c r="H13" s="5">
        <v>14.95</v>
      </c>
      <c r="I13" s="5">
        <v>15.6</v>
      </c>
      <c r="J13" s="5">
        <v>47.4</v>
      </c>
      <c r="K13" s="39"/>
    </row>
    <row r="14" spans="1:11" ht="17.399999999999999" customHeight="1" x14ac:dyDescent="0.25">
      <c r="A14" s="74"/>
      <c r="B14" s="23" t="s">
        <v>23</v>
      </c>
      <c r="C14" s="17" t="s">
        <v>29</v>
      </c>
      <c r="D14" s="6" t="s">
        <v>28</v>
      </c>
      <c r="E14" s="30">
        <v>200</v>
      </c>
      <c r="F14" s="31">
        <v>3.44</v>
      </c>
      <c r="G14" s="8">
        <v>60.46</v>
      </c>
      <c r="H14" s="8">
        <v>7.0000000000000007E-2</v>
      </c>
      <c r="I14" s="8">
        <v>0.02</v>
      </c>
      <c r="J14" s="8">
        <v>15</v>
      </c>
      <c r="K14" s="36"/>
    </row>
    <row r="15" spans="1:11" ht="28.5" customHeight="1" x14ac:dyDescent="0.25">
      <c r="A15" s="74"/>
      <c r="B15" s="23" t="s">
        <v>23</v>
      </c>
      <c r="C15" s="63" t="s">
        <v>10</v>
      </c>
      <c r="D15" s="6" t="s">
        <v>44</v>
      </c>
      <c r="E15" s="30">
        <v>200</v>
      </c>
      <c r="F15" s="31">
        <v>26.2</v>
      </c>
      <c r="G15" s="8">
        <v>92</v>
      </c>
      <c r="H15" s="8">
        <v>0.1</v>
      </c>
      <c r="I15" s="8">
        <v>0.1</v>
      </c>
      <c r="J15" s="8">
        <v>11.3</v>
      </c>
      <c r="K15" s="36"/>
    </row>
    <row r="16" spans="1:11" ht="17.399999999999999" x14ac:dyDescent="0.25">
      <c r="A16" s="75"/>
      <c r="B16" s="22"/>
      <c r="C16" s="22"/>
      <c r="D16" s="6" t="s">
        <v>5</v>
      </c>
      <c r="E16" s="25">
        <f>SUM(E13:E15)</f>
        <v>570</v>
      </c>
      <c r="F16" s="58">
        <f t="shared" ref="F16:J16" si="0">SUM(F13:F15)</f>
        <v>54.57</v>
      </c>
      <c r="G16" s="25">
        <f t="shared" si="0"/>
        <v>587.26</v>
      </c>
      <c r="H16" s="25">
        <f t="shared" si="0"/>
        <v>15.12</v>
      </c>
      <c r="I16" s="25">
        <f t="shared" si="0"/>
        <v>15.719999999999999</v>
      </c>
      <c r="J16" s="25">
        <f t="shared" si="0"/>
        <v>73.7</v>
      </c>
      <c r="K16" s="40"/>
    </row>
    <row r="17" spans="1:11" s="16" customFormat="1" ht="23.25" customHeight="1" x14ac:dyDescent="0.25">
      <c r="A17" s="76" t="s">
        <v>31</v>
      </c>
      <c r="B17" s="76"/>
      <c r="C17" s="76"/>
      <c r="D17" s="76"/>
      <c r="E17" s="76"/>
      <c r="F17" s="76"/>
      <c r="G17" s="76"/>
      <c r="H17" s="76"/>
      <c r="I17" s="15"/>
      <c r="J17" s="38"/>
      <c r="K17" s="15"/>
    </row>
    <row r="18" spans="1:11" ht="32.4" customHeight="1" x14ac:dyDescent="0.25">
      <c r="A18" s="77" t="s">
        <v>22</v>
      </c>
      <c r="B18" s="23" t="s">
        <v>25</v>
      </c>
      <c r="C18" s="18" t="s">
        <v>37</v>
      </c>
      <c r="D18" s="7" t="s">
        <v>34</v>
      </c>
      <c r="E18" s="11">
        <v>250</v>
      </c>
      <c r="F18" s="56">
        <v>19.96</v>
      </c>
      <c r="G18" s="8">
        <v>150.52000000000001</v>
      </c>
      <c r="H18" s="8">
        <v>4.24</v>
      </c>
      <c r="I18" s="8">
        <v>6.04</v>
      </c>
      <c r="J18" s="8">
        <v>19.8</v>
      </c>
      <c r="K18" s="36"/>
    </row>
    <row r="19" spans="1:11" ht="47.25" customHeight="1" x14ac:dyDescent="0.25">
      <c r="A19" s="77"/>
      <c r="B19" s="23" t="s">
        <v>26</v>
      </c>
      <c r="C19" s="19" t="s">
        <v>38</v>
      </c>
      <c r="D19" s="7" t="s">
        <v>42</v>
      </c>
      <c r="E19" s="11">
        <v>100</v>
      </c>
      <c r="F19" s="56">
        <v>29.02</v>
      </c>
      <c r="G19" s="8">
        <v>228.87</v>
      </c>
      <c r="H19" s="8">
        <v>10.28</v>
      </c>
      <c r="I19" s="8">
        <v>13.67</v>
      </c>
      <c r="J19" s="8">
        <v>16.18</v>
      </c>
      <c r="K19" s="36"/>
    </row>
    <row r="20" spans="1:11" ht="32.4" customHeight="1" x14ac:dyDescent="0.25">
      <c r="A20" s="77"/>
      <c r="B20" s="23" t="s">
        <v>33</v>
      </c>
      <c r="C20" s="19" t="s">
        <v>39</v>
      </c>
      <c r="D20" s="7" t="s">
        <v>35</v>
      </c>
      <c r="E20" s="11">
        <v>150</v>
      </c>
      <c r="F20" s="56">
        <v>14.2</v>
      </c>
      <c r="G20" s="8">
        <v>225.2</v>
      </c>
      <c r="H20" s="8">
        <v>6.9</v>
      </c>
      <c r="I20" s="8">
        <v>7.2</v>
      </c>
      <c r="J20" s="8">
        <v>33.200000000000003</v>
      </c>
      <c r="K20" s="36"/>
    </row>
    <row r="21" spans="1:11" ht="33" customHeight="1" x14ac:dyDescent="0.25">
      <c r="A21" s="77"/>
      <c r="B21" s="23" t="s">
        <v>23</v>
      </c>
      <c r="C21" s="19" t="s">
        <v>40</v>
      </c>
      <c r="D21" s="7" t="s">
        <v>36</v>
      </c>
      <c r="E21" s="11">
        <v>200</v>
      </c>
      <c r="F21" s="56">
        <v>5.81</v>
      </c>
      <c r="G21" s="8">
        <v>110.9</v>
      </c>
      <c r="H21" s="8">
        <v>1.5</v>
      </c>
      <c r="I21" s="8">
        <v>1.7</v>
      </c>
      <c r="J21" s="8">
        <v>22.4</v>
      </c>
      <c r="K21" s="36"/>
    </row>
    <row r="22" spans="1:11" ht="15.75" customHeight="1" x14ac:dyDescent="0.25">
      <c r="A22" s="77"/>
      <c r="B22" s="23" t="s">
        <v>24</v>
      </c>
      <c r="C22" s="19" t="s">
        <v>10</v>
      </c>
      <c r="D22" s="6" t="s">
        <v>6</v>
      </c>
      <c r="E22" s="12">
        <v>20</v>
      </c>
      <c r="F22" s="57">
        <v>1.17</v>
      </c>
      <c r="G22" s="8">
        <v>39.119999999999997</v>
      </c>
      <c r="H22" s="8">
        <v>1.32</v>
      </c>
      <c r="I22" s="8">
        <v>0.24</v>
      </c>
      <c r="J22" s="8">
        <v>7.92</v>
      </c>
      <c r="K22" s="36"/>
    </row>
    <row r="23" spans="1:11" ht="17.399999999999999" x14ac:dyDescent="0.25">
      <c r="A23" s="77"/>
      <c r="B23" s="22"/>
      <c r="C23" s="22"/>
      <c r="D23" s="6" t="s">
        <v>5</v>
      </c>
      <c r="E23" s="50">
        <f>SUM(E18:E22)</f>
        <v>720</v>
      </c>
      <c r="F23" s="58">
        <f t="shared" ref="F23:J23" si="1">SUM(F18:F22)</f>
        <v>70.160000000000011</v>
      </c>
      <c r="G23" s="24">
        <f t="shared" si="1"/>
        <v>754.6099999999999</v>
      </c>
      <c r="H23" s="24">
        <f t="shared" si="1"/>
        <v>24.240000000000002</v>
      </c>
      <c r="I23" s="24">
        <f t="shared" si="1"/>
        <v>28.849999999999998</v>
      </c>
      <c r="J23" s="24">
        <f t="shared" si="1"/>
        <v>99.500000000000014</v>
      </c>
      <c r="K23" s="15"/>
    </row>
    <row r="24" spans="1:11" ht="30" hidden="1" customHeight="1" x14ac:dyDescent="0.25">
      <c r="A24" s="67" t="s">
        <v>11</v>
      </c>
      <c r="B24" s="61"/>
      <c r="C24" s="61"/>
      <c r="D24" s="7" t="s">
        <v>12</v>
      </c>
      <c r="E24" s="10">
        <v>30</v>
      </c>
      <c r="F24" s="13"/>
      <c r="G24" s="13"/>
      <c r="H24" s="8">
        <v>0.24</v>
      </c>
      <c r="I24" s="8">
        <v>0</v>
      </c>
      <c r="J24" s="8">
        <v>0.84</v>
      </c>
      <c r="K24" s="37">
        <v>4.32</v>
      </c>
    </row>
    <row r="25" spans="1:11" ht="32.4" hidden="1" customHeight="1" x14ac:dyDescent="0.25">
      <c r="A25" s="67"/>
      <c r="B25" s="61"/>
      <c r="C25" s="61"/>
      <c r="D25" s="7" t="s">
        <v>13</v>
      </c>
      <c r="E25" s="10" t="s">
        <v>14</v>
      </c>
      <c r="F25" s="13"/>
      <c r="G25" s="13"/>
      <c r="H25" s="8">
        <v>1.76</v>
      </c>
      <c r="I25" s="8">
        <v>4.08</v>
      </c>
      <c r="J25" s="8">
        <v>13.92</v>
      </c>
      <c r="K25" s="8">
        <v>99.44</v>
      </c>
    </row>
    <row r="26" spans="1:11" ht="46.8" hidden="1" x14ac:dyDescent="0.25">
      <c r="A26" s="67"/>
      <c r="B26" s="61"/>
      <c r="C26" s="61"/>
      <c r="D26" s="7" t="s">
        <v>15</v>
      </c>
      <c r="E26" s="11" t="s">
        <v>16</v>
      </c>
      <c r="F26" s="13"/>
      <c r="G26" s="13"/>
      <c r="H26" s="8">
        <v>11.78</v>
      </c>
      <c r="I26" s="8">
        <v>9.11</v>
      </c>
      <c r="J26" s="8">
        <v>14.9</v>
      </c>
      <c r="K26" s="8">
        <v>188.71</v>
      </c>
    </row>
    <row r="27" spans="1:11" ht="17.399999999999999" hidden="1" x14ac:dyDescent="0.25">
      <c r="A27" s="67"/>
      <c r="B27" s="61"/>
      <c r="C27" s="61"/>
      <c r="D27" s="7" t="s">
        <v>17</v>
      </c>
      <c r="E27" s="11">
        <v>100</v>
      </c>
      <c r="F27" s="13"/>
      <c r="G27" s="13"/>
      <c r="H27" s="8">
        <v>2.5</v>
      </c>
      <c r="I27" s="8">
        <v>2.73</v>
      </c>
      <c r="J27" s="8">
        <v>22.87</v>
      </c>
      <c r="K27" s="8">
        <v>126.05</v>
      </c>
    </row>
    <row r="28" spans="1:11" ht="31.5" hidden="1" customHeight="1" x14ac:dyDescent="0.25">
      <c r="A28" s="67"/>
      <c r="B28" s="61"/>
      <c r="C28" s="61"/>
      <c r="D28" s="7" t="s">
        <v>18</v>
      </c>
      <c r="E28" s="11">
        <v>200</v>
      </c>
      <c r="F28" s="13"/>
      <c r="G28" s="13"/>
      <c r="H28" s="8">
        <v>0.21</v>
      </c>
      <c r="I28" s="8">
        <v>0.21</v>
      </c>
      <c r="J28" s="8">
        <v>27.9</v>
      </c>
      <c r="K28" s="8">
        <v>114</v>
      </c>
    </row>
    <row r="29" spans="1:11" ht="17.399999999999999" hidden="1" x14ac:dyDescent="0.25">
      <c r="A29" s="67"/>
      <c r="B29" s="61"/>
      <c r="C29" s="61"/>
      <c r="D29" s="6" t="s">
        <v>6</v>
      </c>
      <c r="E29" s="12">
        <v>30</v>
      </c>
      <c r="F29" s="14"/>
      <c r="G29" s="14"/>
      <c r="H29" s="8">
        <v>1.98</v>
      </c>
      <c r="I29" s="8">
        <v>0.36</v>
      </c>
      <c r="J29" s="8">
        <v>11.88</v>
      </c>
      <c r="K29" s="8">
        <v>57.6</v>
      </c>
    </row>
    <row r="30" spans="1:11" ht="20.399999999999999" hidden="1" x14ac:dyDescent="0.25">
      <c r="A30" s="68"/>
      <c r="B30" s="62"/>
      <c r="C30" s="62"/>
      <c r="D30" s="32" t="s">
        <v>5</v>
      </c>
      <c r="E30" s="33"/>
      <c r="F30" s="34">
        <f>SUM(F24:F29)</f>
        <v>0</v>
      </c>
      <c r="G30" s="34"/>
      <c r="H30" s="35">
        <f t="shared" ref="H30" si="2">SUM(H24:H29)</f>
        <v>18.470000000000002</v>
      </c>
      <c r="I30" s="35">
        <f>SUM(I24:I29)</f>
        <v>16.489999999999998</v>
      </c>
      <c r="J30" s="35">
        <f>SUM(J24:J29)</f>
        <v>92.31</v>
      </c>
      <c r="K30" s="35">
        <f>SUM(K24:K29)</f>
        <v>590.12</v>
      </c>
    </row>
    <row r="31" spans="1:11" ht="22.5" customHeight="1" x14ac:dyDescent="0.25">
      <c r="A31" s="69"/>
      <c r="B31" s="46"/>
      <c r="C31" s="46"/>
      <c r="D31" s="48" t="s">
        <v>30</v>
      </c>
      <c r="E31" s="47"/>
      <c r="F31" s="49">
        <f>F16+F23</f>
        <v>124.73000000000002</v>
      </c>
      <c r="G31" s="24">
        <f>G16+G23</f>
        <v>1341.87</v>
      </c>
      <c r="H31" s="24">
        <f>H16+H23</f>
        <v>39.36</v>
      </c>
      <c r="I31" s="24">
        <f>I16+I23</f>
        <v>44.569999999999993</v>
      </c>
      <c r="J31" s="24">
        <f>J16+J23</f>
        <v>173.20000000000002</v>
      </c>
      <c r="K31" s="36"/>
    </row>
    <row r="32" spans="1:11" ht="20.399999999999999" x14ac:dyDescent="0.25">
      <c r="A32" s="69"/>
      <c r="B32" s="27"/>
      <c r="C32" s="27"/>
      <c r="D32" s="26"/>
      <c r="E32" s="28"/>
      <c r="F32" s="29"/>
      <c r="G32" s="29"/>
      <c r="H32" s="15"/>
      <c r="I32" s="15"/>
      <c r="J32" s="15"/>
      <c r="K32" s="15"/>
    </row>
    <row r="33" spans="4:4" ht="15.6" x14ac:dyDescent="0.25">
      <c r="D33" s="1"/>
    </row>
    <row r="34" spans="4:4" ht="15.6" x14ac:dyDescent="0.25">
      <c r="D34" s="20"/>
    </row>
    <row r="35" spans="4:4" ht="15.6" x14ac:dyDescent="0.25">
      <c r="D35" s="20"/>
    </row>
    <row r="36" spans="4:4" ht="15.6" x14ac:dyDescent="0.25">
      <c r="D36" s="20"/>
    </row>
  </sheetData>
  <mergeCells count="14">
    <mergeCell ref="A24:A30"/>
    <mergeCell ref="A31:A32"/>
    <mergeCell ref="B8:J8"/>
    <mergeCell ref="B9:J9"/>
    <mergeCell ref="A11:K11"/>
    <mergeCell ref="A13:A16"/>
    <mergeCell ref="A17:H17"/>
    <mergeCell ref="A18:A23"/>
    <mergeCell ref="B6:J6"/>
    <mergeCell ref="B1:F1"/>
    <mergeCell ref="B2:F2"/>
    <mergeCell ref="B3:E3"/>
    <mergeCell ref="B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11,06,25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2025-06-24T12:02:36Z</dcterms:modified>
</cp:coreProperties>
</file>